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420" yWindow="3060" windowWidth="27840" windowHeight="134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/>
  <c r="D6" l="1"/>
  <c r="D7" s="1"/>
  <c r="C6"/>
  <c r="B6"/>
  <c r="B8"/>
  <c r="E7" l="1"/>
  <c r="E8" s="1"/>
  <c r="F6"/>
  <c r="F7" s="1"/>
  <c r="F8" s="1"/>
  <c r="D8"/>
  <c r="C7"/>
  <c r="C8" s="1"/>
</calcChain>
</file>

<file path=xl/sharedStrings.xml><?xml version="1.0" encoding="utf-8"?>
<sst xmlns="http://schemas.openxmlformats.org/spreadsheetml/2006/main" count="16" uniqueCount="16">
  <si>
    <t>25–50</t>
  </si>
  <si>
    <t>100—150</t>
  </si>
  <si>
    <t>10—25</t>
  </si>
  <si>
    <t>50—100</t>
  </si>
  <si>
    <t>150+</t>
  </si>
  <si>
    <t>Информация о порядке расчета стоимости лицензий на использование программы для ЭВМ "Мобильное приложение Oragen"</t>
  </si>
  <si>
    <t>Средняя стоимость лицензии в месяц, руб., без учета НДС</t>
  </si>
  <si>
    <t>Цена за 1 пользователя в месяц, руб., без учета НДС</t>
  </si>
  <si>
    <t>Среднее число пользователей, шт.</t>
  </si>
  <si>
    <t xml:space="preserve">Кол-во пользователей, шт. </t>
  </si>
  <si>
    <t>1. Правообладателем программы для ЭВМ "Мобильное приложение Oragen" (далее - "ПО") является ООО "МедГуру".</t>
  </si>
  <si>
    <t>2. ПО распространяется по возмездным лицензионным договорам с правообладателем.</t>
  </si>
  <si>
    <t>3. Цены актуальны по состоянию на 01.10.2024 г. и могут быть изменены правообладателем в одностороннем порядке.</t>
  </si>
  <si>
    <t>4. Вышеуказанный порядок расчета стоимости приведен в информационных целях, офертой, в т. ч. публичной, не является.</t>
  </si>
  <si>
    <t>Средняя стоимость лицензии в год, руб., без учета НДС</t>
  </si>
  <si>
    <t>5. Уточнить актуальные цены и иные существенные условия лицензионного договора можно по электронной почте sales@medguru.studio.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</si>
</sst>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\ &quot;₽&quot;_-;\-* #,##0\ &quot;₽&quot;_-;_-* &quot;-&quot;??\ &quot;₽&quot;_-;_-@_-"/>
    <numFmt numFmtId="165" formatCode="0.0"/>
  </numFmts>
  <fonts count="5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6351</xdr:colOff>
      <xdr:row>0</xdr:row>
      <xdr:rowOff>736600</xdr:rowOff>
    </xdr:to>
    <xdr:pic>
      <xdr:nvPicPr>
        <xdr:cNvPr id="2" name="image61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" y="0"/>
          <a:ext cx="1987550" cy="7366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K7" sqref="K7"/>
    </sheetView>
  </sheetViews>
  <sheetFormatPr defaultColWidth="10.6640625" defaultRowHeight="15.5"/>
  <cols>
    <col min="1" max="1" width="26" style="7" customWidth="1"/>
    <col min="2" max="2" width="15.33203125" style="7" customWidth="1"/>
    <col min="3" max="3" width="14.33203125" style="7" bestFit="1" customWidth="1"/>
    <col min="4" max="5" width="15.33203125" style="7" bestFit="1" customWidth="1"/>
    <col min="6" max="6" width="14.33203125" style="7" bestFit="1" customWidth="1"/>
    <col min="7" max="7" width="11.83203125" style="7" bestFit="1" customWidth="1"/>
    <col min="8" max="16384" width="10.6640625" style="7"/>
  </cols>
  <sheetData>
    <row r="1" spans="1:6" ht="80" customHeight="1">
      <c r="A1" s="1"/>
      <c r="B1" s="1"/>
      <c r="C1" s="1"/>
      <c r="D1" s="1"/>
      <c r="E1" s="1"/>
      <c r="F1" s="1"/>
    </row>
    <row r="2" spans="1:6" ht="46.5" customHeight="1">
      <c r="A2" s="10" t="s">
        <v>5</v>
      </c>
      <c r="B2" s="10"/>
      <c r="C2" s="10"/>
      <c r="D2" s="10"/>
      <c r="E2" s="10"/>
      <c r="F2" s="10"/>
    </row>
    <row r="3" spans="1:6">
      <c r="A3" s="1"/>
      <c r="B3" s="1"/>
      <c r="C3" s="1"/>
      <c r="D3" s="1"/>
      <c r="E3" s="1"/>
      <c r="F3" s="1"/>
    </row>
    <row r="4" spans="1:6">
      <c r="A4" s="9" t="s">
        <v>9</v>
      </c>
      <c r="B4" s="8" t="s">
        <v>2</v>
      </c>
      <c r="C4" s="8" t="s">
        <v>0</v>
      </c>
      <c r="D4" s="8" t="s">
        <v>3</v>
      </c>
      <c r="E4" s="8" t="s">
        <v>1</v>
      </c>
      <c r="F4" s="8" t="s">
        <v>4</v>
      </c>
    </row>
    <row r="5" spans="1:6" ht="31">
      <c r="A5" s="2" t="s">
        <v>7</v>
      </c>
      <c r="B5" s="3">
        <v>6000</v>
      </c>
      <c r="C5" s="3">
        <v>5000</v>
      </c>
      <c r="D5" s="3">
        <v>4000</v>
      </c>
      <c r="E5" s="3">
        <v>3000</v>
      </c>
      <c r="F5" s="3">
        <v>2500</v>
      </c>
    </row>
    <row r="6" spans="1:6" ht="31">
      <c r="A6" s="2" t="s">
        <v>8</v>
      </c>
      <c r="B6" s="4">
        <f>ROUND(35/2,0)</f>
        <v>18</v>
      </c>
      <c r="C6" s="5">
        <f>76/2</f>
        <v>38</v>
      </c>
      <c r="D6" s="5">
        <f>ROUND(150/2,0)</f>
        <v>75</v>
      </c>
      <c r="E6" s="5">
        <v>125</v>
      </c>
      <c r="F6" s="5">
        <f>350/2</f>
        <v>175</v>
      </c>
    </row>
    <row r="7" spans="1:6" ht="46.5">
      <c r="A7" s="2" t="s">
        <v>6</v>
      </c>
      <c r="B7" s="6">
        <f>B6*B5</f>
        <v>108000</v>
      </c>
      <c r="C7" s="6">
        <f>C6*C5</f>
        <v>190000</v>
      </c>
      <c r="D7" s="6">
        <f>D6*D5</f>
        <v>300000</v>
      </c>
      <c r="E7" s="6">
        <f>E6*E5</f>
        <v>375000</v>
      </c>
      <c r="F7" s="6">
        <f>F6*F5</f>
        <v>437500</v>
      </c>
    </row>
    <row r="8" spans="1:6" ht="46.5">
      <c r="A8" s="2" t="s">
        <v>14</v>
      </c>
      <c r="B8" s="6">
        <f>B7*12</f>
        <v>1296000</v>
      </c>
      <c r="C8" s="6">
        <f>C7*12</f>
        <v>2280000</v>
      </c>
      <c r="D8" s="6">
        <f>D7*12</f>
        <v>3600000</v>
      </c>
      <c r="E8" s="6">
        <f>E7*12</f>
        <v>4500000</v>
      </c>
      <c r="F8" s="6">
        <f>F7*12</f>
        <v>5250000</v>
      </c>
    </row>
    <row r="9" spans="1:6">
      <c r="A9" s="1"/>
      <c r="B9" s="1"/>
      <c r="C9" s="1"/>
      <c r="D9" s="1"/>
      <c r="E9" s="1"/>
      <c r="F9" s="1"/>
    </row>
    <row r="10" spans="1:6">
      <c r="A10" s="1" t="s">
        <v>10</v>
      </c>
      <c r="B10" s="1"/>
      <c r="C10" s="1"/>
      <c r="D10" s="1"/>
      <c r="E10" s="1"/>
      <c r="F10" s="1"/>
    </row>
    <row r="11" spans="1:6">
      <c r="A11" s="1" t="s">
        <v>11</v>
      </c>
      <c r="B11" s="1"/>
      <c r="C11" s="1"/>
      <c r="D11" s="1"/>
      <c r="E11" s="1"/>
      <c r="F11" s="1"/>
    </row>
    <row r="12" spans="1:6">
      <c r="A12" s="1" t="s">
        <v>12</v>
      </c>
      <c r="B12" s="1"/>
      <c r="C12" s="1"/>
      <c r="D12" s="1"/>
      <c r="E12" s="1"/>
      <c r="F12" s="1"/>
    </row>
    <row r="13" spans="1:6">
      <c r="A13" s="1" t="s">
        <v>13</v>
      </c>
      <c r="B13" s="1"/>
      <c r="C13" s="1"/>
      <c r="D13" s="1"/>
      <c r="E13" s="1"/>
      <c r="F13" s="1"/>
    </row>
    <row r="14" spans="1:6">
      <c r="A14" s="1" t="s">
        <v>15</v>
      </c>
      <c r="B14" s="1"/>
      <c r="C14" s="1"/>
      <c r="D14" s="1"/>
      <c r="E14" s="1"/>
      <c r="F14" s="1"/>
    </row>
  </sheetData>
  <mergeCells count="1">
    <mergeCell ref="A2:F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Александра Колесникова</cp:lastModifiedBy>
  <dcterms:created xsi:type="dcterms:W3CDTF">2024-03-01T11:53:49Z</dcterms:created>
  <dcterms:modified xsi:type="dcterms:W3CDTF">2024-10-07T13:40:58Z</dcterms:modified>
</cp:coreProperties>
</file>